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15480" windowHeight="11580"/>
  </bookViews>
  <sheets>
    <sheet name="стр.1_2" sheetId="1" r:id="rId1"/>
  </sheets>
  <definedNames>
    <definedName name="TABLE" localSheetId="0">стр.1_2!$A$5:$B$30</definedName>
  </definedNames>
  <calcPr calcId="145621"/>
</workbook>
</file>

<file path=xl/calcChain.xml><?xml version="1.0" encoding="utf-8"?>
<calcChain xmlns="http://schemas.openxmlformats.org/spreadsheetml/2006/main">
  <c r="B14" i="1" l="1"/>
  <c r="B15" i="1" l="1"/>
  <c r="B12" i="1"/>
  <c r="B10" i="1"/>
  <c r="B21" i="1"/>
</calcChain>
</file>

<file path=xl/sharedStrings.xml><?xml version="1.0" encoding="utf-8"?>
<sst xmlns="http://schemas.openxmlformats.org/spreadsheetml/2006/main" count="30" uniqueCount="30">
  <si>
    <t>Форма 3.5. Информация об основных показателях</t>
  </si>
  <si>
    <t>финансово-хозяйственной деятельности регулируемой организации</t>
  </si>
  <si>
    <r>
      <t>1)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 xml:space="preserve">Выручка от регулируемой деятельности (тыс. рублей) с разбивкой по видам деятельности </t>
    </r>
  </si>
  <si>
    <r>
      <t>б)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покупаемую электрическую энергию (мощность), используемую в технологическом процессе (с указанием средневзвешенной стоимости 1 кВт·ч), и объем приобретаемой электрической энергии</t>
    </r>
  </si>
  <si>
    <r>
      <t>в)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химические реагенты, используемые в технологическом процессе</t>
    </r>
  </si>
  <si>
    <r>
      <t>г)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оплату труда и отчисления на социальные нужды основного производственного персонала</t>
    </r>
  </si>
  <si>
    <r>
      <t>д)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оплату труда и отчисления на социальные нужды административно-управленческого персонала</t>
    </r>
  </si>
  <si>
    <r>
      <t>е)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амортизацию основных производственных средств</t>
    </r>
  </si>
  <si>
    <r>
      <t>ж)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аренду имущества, используемого для осуществления регулируемого вида деятельности</t>
    </r>
  </si>
  <si>
    <r>
      <t>з)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общепроизводственные расходы, в том числе отнесенные к ним расходы на текущий и капитальный ремонт</t>
    </r>
  </si>
  <si>
    <r>
      <t>и)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общехозяйственные расходы, в том числе отнесенные к ним расходы на текущий и капитальный ремонт</t>
    </r>
  </si>
  <si>
    <r>
      <t>л)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</t>
    </r>
  </si>
  <si>
    <r>
      <t>м)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прочие расходы, которые подлежат отнесению к регулируемым видам деятельности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 мая 2013 № 406 (Официальный интернет-портал правовой информации http://www.pravo.gov.ru, 15.05.2013)</t>
    </r>
  </si>
  <si>
    <r>
      <t>4)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Сведения об изменении стоимости основных фондов (в том числе за счет ввода в эксплуатацию (вывода из эксплуатации)), их переоценки (тыс. рублей)</t>
    </r>
  </si>
  <si>
    <r>
      <t>5)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Валовая прибыль от продажи товаров и услуг по регулируемому виду деятельности (тыс. рублей)</t>
    </r>
  </si>
  <si>
    <r>
      <t>6)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  </r>
  </si>
  <si>
    <r>
      <t>7)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сточных вод, принятых от потребителей оказываемых услуг (тыс. куб. метров)</t>
    </r>
  </si>
  <si>
    <r>
      <t>8)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сточных вод, принятых от других регулируемых организаций в сфере водоотведения и (или) очистки сточных вод (тыс. куб. метров)</t>
    </r>
  </si>
  <si>
    <r>
      <t>9)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сточных вод, пропущенных через очистные сооружения (тыс. куб. метров)</t>
    </r>
  </si>
  <si>
    <r>
      <t>10)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Среднесписочная численность основного производственного персонала (человек)</t>
    </r>
  </si>
  <si>
    <r>
      <t>2)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 xml:space="preserve">Себестоимость производимых товаров (оказываемых услуг) по регулируемому виду деятельности (тыс. рублей), включая: </t>
    </r>
  </si>
  <si>
    <r>
      <t>к)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капитальный и текущий ремонт основных производственных средств 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</t>
    </r>
  </si>
  <si>
    <r>
      <t>3)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  </r>
  </si>
  <si>
    <t>см отдельное приложение</t>
  </si>
  <si>
    <t>всего расходов - 70 603 тыс. руб., в т.ч. на мощность - 11 106,85тыс. руб., средневзвешенный тариф -                                                                    1,59 руб., объём электроэнергии -   37 534,25 тыс. квт.час, мощность -  42,45тыс. вт</t>
  </si>
  <si>
    <t xml:space="preserve"> 19 352 тыс. руб.                                                                                       организации, сумма оплаты услуг которых превышает 20 процентов суммы расходов по указанной статье расходов, отсутствуют</t>
  </si>
  <si>
    <t>И.о. директора</t>
  </si>
  <si>
    <t>В.Н. Пискайкин</t>
  </si>
  <si>
    <r>
      <t>а)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оплату услуг по приему, транспортировке и очистке сточных вод другими организациями (тыс. руб.)</t>
    </r>
  </si>
  <si>
    <t>2 932,224 тыс. руб.                                    организации, сумма оплаты услуг которых превышает 20 процентов суммы расходов по указанной статье расходов, 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</si>
</sst>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right" vertical="top"/>
    </xf>
    <xf numFmtId="3" fontId="2" fillId="0" borderId="0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view="pageBreakPreview" zoomScaleNormal="100" workbookViewId="0">
      <selection activeCell="B9" sqref="B9"/>
    </sheetView>
  </sheetViews>
  <sheetFormatPr defaultRowHeight="15.75" x14ac:dyDescent="0.25"/>
  <cols>
    <col min="1" max="1" width="48.28515625" style="2" customWidth="1"/>
    <col min="2" max="2" width="35.7109375" style="2" customWidth="1"/>
    <col min="3" max="6" width="9.140625" style="2"/>
    <col min="7" max="7" width="7.140625" style="2" customWidth="1"/>
    <col min="8" max="16384" width="9.140625" style="2"/>
  </cols>
  <sheetData>
    <row r="1" spans="1:2" ht="3" customHeight="1" x14ac:dyDescent="0.25"/>
    <row r="2" spans="1:2" s="1" customFormat="1" ht="16.5" x14ac:dyDescent="0.25">
      <c r="A2" s="14" t="s">
        <v>0</v>
      </c>
      <c r="B2" s="14"/>
    </row>
    <row r="3" spans="1:2" s="1" customFormat="1" ht="16.5" x14ac:dyDescent="0.25">
      <c r="A3" s="14" t="s">
        <v>1</v>
      </c>
      <c r="B3" s="14"/>
    </row>
    <row r="4" spans="1:2" x14ac:dyDescent="0.25">
      <c r="A4" s="3"/>
      <c r="B4" s="3"/>
    </row>
    <row r="5" spans="1:2" ht="47.25" x14ac:dyDescent="0.25">
      <c r="A5" s="6" t="s">
        <v>2</v>
      </c>
      <c r="B5" s="5">
        <v>565062.5</v>
      </c>
    </row>
    <row r="6" spans="1:2" ht="47.25" x14ac:dyDescent="0.25">
      <c r="A6" s="6" t="s">
        <v>20</v>
      </c>
      <c r="B6" s="5">
        <v>710444</v>
      </c>
    </row>
    <row r="7" spans="1:2" ht="47.25" x14ac:dyDescent="0.25">
      <c r="A7" s="6" t="s">
        <v>28</v>
      </c>
      <c r="B7" s="5">
        <v>39525.29</v>
      </c>
    </row>
    <row r="8" spans="1:2" ht="97.5" customHeight="1" x14ac:dyDescent="0.25">
      <c r="A8" s="6" t="s">
        <v>3</v>
      </c>
      <c r="B8" s="7" t="s">
        <v>24</v>
      </c>
    </row>
    <row r="9" spans="1:2" ht="31.5" x14ac:dyDescent="0.25">
      <c r="A9" s="6" t="s">
        <v>4</v>
      </c>
      <c r="B9" s="5">
        <v>6413</v>
      </c>
    </row>
    <row r="10" spans="1:2" ht="47.25" x14ac:dyDescent="0.25">
      <c r="A10" s="6" t="s">
        <v>5</v>
      </c>
      <c r="B10" s="5">
        <f>30682+9571+44184+13124+24767+7663</f>
        <v>129991</v>
      </c>
    </row>
    <row r="11" spans="1:2" ht="47.25" x14ac:dyDescent="0.25">
      <c r="A11" s="6" t="s">
        <v>6</v>
      </c>
      <c r="B11" s="5">
        <v>64700</v>
      </c>
    </row>
    <row r="12" spans="1:2" ht="31.5" x14ac:dyDescent="0.25">
      <c r="A12" s="6" t="s">
        <v>7</v>
      </c>
      <c r="B12" s="5">
        <f>17803+9707+34689</f>
        <v>62199</v>
      </c>
    </row>
    <row r="13" spans="1:2" ht="47.25" x14ac:dyDescent="0.25">
      <c r="A13" s="6" t="s">
        <v>8</v>
      </c>
      <c r="B13" s="4">
        <v>668.5</v>
      </c>
    </row>
    <row r="14" spans="1:2" ht="47.25" x14ac:dyDescent="0.25">
      <c r="A14" s="6" t="s">
        <v>9</v>
      </c>
      <c r="B14" s="5">
        <f>77534+138280+74719-B13-4581.6*0.64</f>
        <v>286932.27600000001</v>
      </c>
    </row>
    <row r="15" spans="1:2" ht="47.25" x14ac:dyDescent="0.25">
      <c r="A15" s="6" t="s">
        <v>10</v>
      </c>
      <c r="B15" s="5">
        <f>91828-B11</f>
        <v>27128</v>
      </c>
    </row>
    <row r="16" spans="1:2" ht="110.25" x14ac:dyDescent="0.25">
      <c r="A16" s="6" t="s">
        <v>21</v>
      </c>
      <c r="B16" s="7" t="s">
        <v>25</v>
      </c>
    </row>
    <row r="17" spans="1:2" ht="141.75" x14ac:dyDescent="0.25">
      <c r="A17" s="6" t="s">
        <v>11</v>
      </c>
      <c r="B17" s="10" t="s">
        <v>29</v>
      </c>
    </row>
    <row r="18" spans="1:2" ht="137.25" hidden="1" customHeight="1" x14ac:dyDescent="0.25">
      <c r="A18" s="6" t="s">
        <v>12</v>
      </c>
      <c r="B18" s="8"/>
    </row>
    <row r="19" spans="1:2" ht="105" customHeight="1" x14ac:dyDescent="0.25">
      <c r="A19" s="6" t="s">
        <v>22</v>
      </c>
      <c r="B19" s="10">
        <v>16034.32</v>
      </c>
    </row>
    <row r="20" spans="1:2" ht="68.25" customHeight="1" x14ac:dyDescent="0.25">
      <c r="A20" s="6" t="s">
        <v>13</v>
      </c>
      <c r="B20" s="9">
        <v>353488.18049</v>
      </c>
    </row>
    <row r="21" spans="1:2" ht="47.25" customHeight="1" x14ac:dyDescent="0.25">
      <c r="A21" s="6" t="s">
        <v>14</v>
      </c>
      <c r="B21" s="5">
        <f>B5-B6</f>
        <v>-145381.5</v>
      </c>
    </row>
    <row r="22" spans="1:2" ht="94.5" x14ac:dyDescent="0.25">
      <c r="A22" s="6" t="s">
        <v>15</v>
      </c>
      <c r="B22" s="4" t="s">
        <v>23</v>
      </c>
    </row>
    <row r="23" spans="1:2" x14ac:dyDescent="0.25">
      <c r="A23" s="6"/>
      <c r="B23" s="4"/>
    </row>
    <row r="24" spans="1:2" ht="48.75" customHeight="1" x14ac:dyDescent="0.25">
      <c r="A24" s="6" t="s">
        <v>16</v>
      </c>
      <c r="B24" s="5">
        <v>62956.2</v>
      </c>
    </row>
    <row r="25" spans="1:2" ht="69" customHeight="1" x14ac:dyDescent="0.25">
      <c r="A25" s="6" t="s">
        <v>17</v>
      </c>
      <c r="B25" s="4">
        <v>0</v>
      </c>
    </row>
    <row r="26" spans="1:2" ht="40.5" customHeight="1" x14ac:dyDescent="0.25">
      <c r="A26" s="6" t="s">
        <v>18</v>
      </c>
      <c r="B26" s="8">
        <v>105922.5</v>
      </c>
    </row>
    <row r="27" spans="1:2" ht="40.5" customHeight="1" x14ac:dyDescent="0.25">
      <c r="A27" s="6" t="s">
        <v>19</v>
      </c>
      <c r="B27" s="4">
        <v>571</v>
      </c>
    </row>
    <row r="28" spans="1:2" ht="23.25" customHeight="1" x14ac:dyDescent="0.25">
      <c r="A28" s="11"/>
      <c r="B28" s="13"/>
    </row>
    <row r="29" spans="1:2" ht="19.5" customHeight="1" x14ac:dyDescent="0.25">
      <c r="A29" s="11"/>
      <c r="B29" s="13"/>
    </row>
    <row r="30" spans="1:2" x14ac:dyDescent="0.25">
      <c r="A30" s="11" t="s">
        <v>26</v>
      </c>
      <c r="B30" s="12" t="s">
        <v>27</v>
      </c>
    </row>
  </sheetData>
  <mergeCells count="2">
    <mergeCell ref="A2:B2"/>
    <mergeCell ref="A3:B3"/>
  </mergeCells>
  <pageMargins left="0.86614173228346458" right="0.59055118110236227" top="0.59055118110236227" bottom="0.39370078740157483" header="0.19685039370078741" footer="0.19685039370078741"/>
  <pageSetup paperSize="9" orientation="portrait" horizontalDpi="300" verticalDpi="300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стр.1_2!TABLE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Anisimov_AB</cp:lastModifiedBy>
  <cp:lastPrinted>2015-06-24T01:07:16Z</cp:lastPrinted>
  <dcterms:created xsi:type="dcterms:W3CDTF">2012-05-12T07:32:36Z</dcterms:created>
  <dcterms:modified xsi:type="dcterms:W3CDTF">2015-06-24T02:23:07Z</dcterms:modified>
</cp:coreProperties>
</file>